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62" activeTab="0"/>
  </bookViews>
  <sheets>
    <sheet name="Разменные Украина 1992-2016" sheetId="1" r:id="rId1"/>
  </sheets>
  <definedNames/>
  <calcPr fullCalcOnLoad="1"/>
</workbook>
</file>

<file path=xl/sharedStrings.xml><?xml version="1.0" encoding="utf-8"?>
<sst xmlns="http://schemas.openxmlformats.org/spreadsheetml/2006/main" count="415" uniqueCount="40">
  <si>
    <t>Номинал</t>
  </si>
  <si>
    <t>+</t>
  </si>
  <si>
    <t>--</t>
  </si>
  <si>
    <t>Всего известно</t>
  </si>
  <si>
    <t>Собрано</t>
  </si>
  <si>
    <t>Осталось</t>
  </si>
  <si>
    <t>+ (1) - выпускались</t>
  </si>
  <si>
    <t>1 копiйка</t>
  </si>
  <si>
    <t>2 копiйки</t>
  </si>
  <si>
    <t>5 копiйок</t>
  </si>
  <si>
    <t>10 копiйок</t>
  </si>
  <si>
    <t>25 копiйок</t>
  </si>
  <si>
    <t>50 копiйок</t>
  </si>
  <si>
    <t>1 гривня</t>
  </si>
  <si>
    <t>Год / Штемпель</t>
  </si>
  <si>
    <t>Примечание:</t>
  </si>
  <si>
    <t>А</t>
  </si>
  <si>
    <t>В</t>
  </si>
  <si>
    <t>С</t>
  </si>
  <si>
    <t>D</t>
  </si>
  <si>
    <t>А - стандартная</t>
  </si>
  <si>
    <t>B - "Володимир Великий"</t>
  </si>
  <si>
    <t>C - "60 років визволення України від фашистських загарбників"</t>
  </si>
  <si>
    <t>D - "60 років Перемоги у Великій Вітчизняній війні 1941 – 1945 років"</t>
  </si>
  <si>
    <t>E</t>
  </si>
  <si>
    <t>E - "65 років Перемоги у Великій Вітчизняній війні 1941 – 1945 років"</t>
  </si>
  <si>
    <t>F - "Фінальний турнір чемпіонату Європи з футболу 2012 р."</t>
  </si>
  <si>
    <t>F</t>
  </si>
  <si>
    <t>Если Вам лично попались монеты, которые в таблице отмечены "--" пишите, подправлю.</t>
  </si>
  <si>
    <t>vitalya.mag@mail.ru</t>
  </si>
  <si>
    <t>G</t>
  </si>
  <si>
    <t>G - "70 років Перемоги 1945 – 2015 років"</t>
  </si>
  <si>
    <t>"--" - нет сведений о выпуске</t>
  </si>
  <si>
    <t>Разменные монеты Украины 1992-2016</t>
  </si>
  <si>
    <t>2016*</t>
  </si>
  <si>
    <t xml:space="preserve">* план выпуска монет 2016 года еще не подтвержден. Высылайте информацию о найденных монетах </t>
  </si>
  <si>
    <t>маг.</t>
  </si>
  <si>
    <t>немаг.</t>
  </si>
  <si>
    <t>Переход на сайт  www.vitalya-mag-moneti.ru</t>
  </si>
  <si>
    <t>Таблица коллекции скачана с сайта "НУМИЗМАТИКА ДЛЯ НАЧИНАЮЩИХ" www.vitalya-mag-moneti.ru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</si>
</sst>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7.5"/>
      <name val="Verdana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2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6" fillId="14" borderId="14" xfId="0" applyFont="1" applyFill="1" applyBorder="1" applyAlignment="1" applyProtection="1">
      <alignment horizontal="center" wrapText="1"/>
      <protection locked="0"/>
    </xf>
    <xf numFmtId="0" fontId="10" fillId="33" borderId="15" xfId="0" applyFont="1" applyFill="1" applyBorder="1" applyAlignment="1" applyProtection="1" quotePrefix="1">
      <alignment horizontal="center" wrapText="1"/>
      <protection locked="0"/>
    </xf>
    <xf numFmtId="0" fontId="10" fillId="33" borderId="16" xfId="0" applyFont="1" applyFill="1" applyBorder="1" applyAlignment="1" applyProtection="1" quotePrefix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33" borderId="11" xfId="0" applyFont="1" applyFill="1" applyBorder="1" applyAlignment="1" applyProtection="1" quotePrefix="1">
      <alignment horizontal="center" wrapText="1"/>
      <protection/>
    </xf>
    <xf numFmtId="0" fontId="10" fillId="33" borderId="20" xfId="0" applyFont="1" applyFill="1" applyBorder="1" applyAlignment="1" applyProtection="1" quotePrefix="1">
      <alignment horizontal="center" wrapText="1"/>
      <protection/>
    </xf>
    <xf numFmtId="0" fontId="10" fillId="33" borderId="13" xfId="0" applyFont="1" applyFill="1" applyBorder="1" applyAlignment="1" applyProtection="1" quotePrefix="1">
      <alignment horizontal="center" wrapText="1"/>
      <protection/>
    </xf>
    <xf numFmtId="0" fontId="10" fillId="33" borderId="12" xfId="0" applyFont="1" applyFill="1" applyBorder="1" applyAlignment="1" applyProtection="1" quotePrefix="1">
      <alignment horizontal="center" wrapText="1"/>
      <protection/>
    </xf>
    <xf numFmtId="0" fontId="10" fillId="33" borderId="21" xfId="0" applyFont="1" applyFill="1" applyBorder="1" applyAlignment="1" applyProtection="1" quotePrefix="1">
      <alignment horizontal="center" wrapText="1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9" fillId="19" borderId="26" xfId="0" applyFont="1" applyFill="1" applyBorder="1" applyAlignment="1" applyProtection="1">
      <alignment horizontal="center" vertical="center" wrapText="1"/>
      <protection/>
    </xf>
    <xf numFmtId="0" fontId="13" fillId="19" borderId="27" xfId="0" applyFont="1" applyFill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0" fillId="33" borderId="12" xfId="0" applyFont="1" applyFill="1" applyBorder="1" applyAlignment="1" applyProtection="1" quotePrefix="1">
      <alignment horizontal="center" wrapText="1"/>
      <protection locked="0"/>
    </xf>
    <xf numFmtId="0" fontId="10" fillId="33" borderId="21" xfId="0" applyFont="1" applyFill="1" applyBorder="1" applyAlignment="1" applyProtection="1" quotePrefix="1">
      <alignment horizontal="center" wrapText="1"/>
      <protection locked="0"/>
    </xf>
    <xf numFmtId="0" fontId="1" fillId="0" borderId="0" xfId="42" applyAlignment="1" applyProtection="1">
      <alignment horizontal="left"/>
      <protection locked="0"/>
    </xf>
    <xf numFmtId="0" fontId="14" fillId="3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36" borderId="18" xfId="0" applyFont="1" applyFill="1" applyBorder="1" applyAlignment="1" applyProtection="1">
      <alignment horizontal="center" wrapText="1"/>
      <protection locked="0"/>
    </xf>
    <xf numFmtId="0" fontId="10" fillId="33" borderId="28" xfId="0" applyFont="1" applyFill="1" applyBorder="1" applyAlignment="1" applyProtection="1" quotePrefix="1">
      <alignment horizontal="center" wrapText="1"/>
      <protection/>
    </xf>
    <xf numFmtId="0" fontId="10" fillId="33" borderId="29" xfId="0" applyFont="1" applyFill="1" applyBorder="1" applyAlignment="1" applyProtection="1" quotePrefix="1">
      <alignment horizontal="center" wrapText="1"/>
      <protection locked="0"/>
    </xf>
    <xf numFmtId="0" fontId="10" fillId="0" borderId="30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wrapText="1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 quotePrefix="1">
      <alignment horizontal="center" wrapText="1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33" borderId="31" xfId="0" applyFont="1" applyFill="1" applyBorder="1" applyAlignment="1" applyProtection="1" quotePrefix="1">
      <alignment horizontal="center" wrapText="1"/>
      <protection locked="0"/>
    </xf>
    <xf numFmtId="49" fontId="15" fillId="0" borderId="0" xfId="0" applyNumberFormat="1" applyFont="1" applyFill="1" applyBorder="1" applyAlignment="1" applyProtection="1">
      <alignment horizontal="center"/>
      <protection/>
    </xf>
    <xf numFmtId="0" fontId="10" fillId="0" borderId="32" xfId="0" applyFont="1" applyFill="1" applyBorder="1" applyAlignment="1" applyProtection="1">
      <alignment horizontal="center" wrapText="1"/>
      <protection locked="0"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16" fillId="35" borderId="31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 quotePrefix="1">
      <alignment horizontal="center" wrapText="1"/>
      <protection/>
    </xf>
    <xf numFmtId="0" fontId="10" fillId="33" borderId="33" xfId="0" applyFont="1" applyFill="1" applyBorder="1" applyAlignment="1" applyProtection="1" quotePrefix="1">
      <alignment horizontal="center" wrapText="1"/>
      <protection/>
    </xf>
    <xf numFmtId="0" fontId="10" fillId="33" borderId="34" xfId="0" applyFont="1" applyFill="1" applyBorder="1" applyAlignment="1" applyProtection="1" quotePrefix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10" fillId="33" borderId="15" xfId="0" applyFont="1" applyFill="1" applyBorder="1" applyAlignment="1" applyProtection="1" quotePrefix="1">
      <alignment horizontal="center" wrapText="1"/>
      <protection/>
    </xf>
    <xf numFmtId="0" fontId="10" fillId="33" borderId="16" xfId="0" applyFont="1" applyFill="1" applyBorder="1" applyAlignment="1" applyProtection="1" quotePrefix="1">
      <alignment horizontal="center" wrapText="1"/>
      <protection/>
    </xf>
    <xf numFmtId="0" fontId="10" fillId="33" borderId="29" xfId="0" applyFont="1" applyFill="1" applyBorder="1" applyAlignment="1" applyProtection="1" quotePrefix="1">
      <alignment horizontal="center" wrapText="1"/>
      <protection/>
    </xf>
    <xf numFmtId="0" fontId="10" fillId="33" borderId="31" xfId="0" applyFont="1" applyFill="1" applyBorder="1" applyAlignment="1" applyProtection="1" quotePrefix="1">
      <alignment horizontal="center" wrapText="1"/>
      <protection/>
    </xf>
    <xf numFmtId="0" fontId="6" fillId="0" borderId="35" xfId="0" applyFont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 locked="0"/>
    </xf>
    <xf numFmtId="0" fontId="10" fillId="0" borderId="36" xfId="0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 quotePrefix="1">
      <alignment horizontal="center" wrapText="1"/>
      <protection/>
    </xf>
    <xf numFmtId="0" fontId="10" fillId="33" borderId="10" xfId="0" applyFont="1" applyFill="1" applyBorder="1" applyAlignment="1" applyProtection="1" quotePrefix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/>
    </xf>
    <xf numFmtId="0" fontId="7" fillId="37" borderId="37" xfId="0" applyFont="1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 horizontal="center"/>
      <protection/>
    </xf>
    <xf numFmtId="49" fontId="15" fillId="0" borderId="38" xfId="0" applyNumberFormat="1" applyFont="1" applyFill="1" applyBorder="1" applyAlignment="1" applyProtection="1">
      <alignment horizontal="center"/>
      <protection/>
    </xf>
    <xf numFmtId="49" fontId="15" fillId="0" borderId="39" xfId="0" applyNumberFormat="1" applyFont="1" applyFill="1" applyBorder="1" applyAlignment="1" applyProtection="1">
      <alignment horizontal="center"/>
      <protection/>
    </xf>
    <xf numFmtId="49" fontId="15" fillId="0" borderId="40" xfId="0" applyNumberFormat="1" applyFont="1" applyFill="1" applyBorder="1" applyAlignment="1" applyProtection="1">
      <alignment horizontal="center"/>
      <protection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5" fillId="35" borderId="35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41" xfId="0" applyFont="1" applyFill="1" applyBorder="1" applyAlignment="1" applyProtection="1">
      <alignment horizontal="center" vertical="center"/>
      <protection/>
    </xf>
    <xf numFmtId="0" fontId="15" fillId="33" borderId="38" xfId="0" applyFont="1" applyFill="1" applyBorder="1" applyAlignment="1" applyProtection="1">
      <alignment horizontal="center"/>
      <protection/>
    </xf>
    <xf numFmtId="0" fontId="15" fillId="33" borderId="39" xfId="0" applyFont="1" applyFill="1" applyBorder="1" applyAlignment="1" applyProtection="1">
      <alignment horizontal="center"/>
      <protection/>
    </xf>
    <xf numFmtId="0" fontId="15" fillId="33" borderId="40" xfId="0" applyFont="1" applyFill="1" applyBorder="1" applyAlignment="1" applyProtection="1">
      <alignment horizontal="center"/>
      <protection/>
    </xf>
    <xf numFmtId="0" fontId="5" fillId="35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17" fillId="39" borderId="44" xfId="0" applyFont="1" applyFill="1" applyBorder="1" applyAlignment="1" applyProtection="1">
      <alignment horizontal="center"/>
      <protection/>
    </xf>
    <xf numFmtId="0" fontId="17" fillId="39" borderId="45" xfId="0" applyFont="1" applyFill="1" applyBorder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5" fillId="35" borderId="46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48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mailto:vitalya.mag@mail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10.421875" style="1" bestFit="1" customWidth="1"/>
    <col min="3" max="3" width="9.7109375" style="1" bestFit="1" customWidth="1"/>
    <col min="4" max="4" width="10.140625" style="16" customWidth="1"/>
    <col min="5" max="5" width="9.7109375" style="1" bestFit="1" customWidth="1"/>
    <col min="6" max="6" width="4.421875" style="1" customWidth="1"/>
    <col min="7" max="7" width="6.7109375" style="1" customWidth="1"/>
    <col min="8" max="8" width="11.00390625" style="1" customWidth="1"/>
    <col min="9" max="9" width="4.8515625" style="1" customWidth="1"/>
    <col min="10" max="10" width="6.00390625" style="1" customWidth="1"/>
    <col min="11" max="11" width="4.00390625" style="1" customWidth="1"/>
    <col min="12" max="16" width="2.7109375" style="1" bestFit="1" customWidth="1"/>
    <col min="17" max="17" width="4.00390625" style="1" bestFit="1" customWidth="1"/>
    <col min="18" max="16384" width="9.140625" style="1" customWidth="1"/>
  </cols>
  <sheetData>
    <row r="2" spans="2:17" ht="20.25">
      <c r="B2" s="95" t="s">
        <v>33</v>
      </c>
      <c r="C2" s="95"/>
      <c r="D2" s="95"/>
      <c r="E2" s="95"/>
      <c r="F2" s="95"/>
      <c r="G2" s="95"/>
      <c r="H2" s="95"/>
      <c r="I2" s="95"/>
      <c r="J2" s="95"/>
      <c r="K2" s="46"/>
      <c r="L2" s="46"/>
      <c r="M2" s="47"/>
      <c r="N2" s="47"/>
      <c r="O2" s="47"/>
      <c r="P2" s="47"/>
      <c r="Q2" s="41"/>
    </row>
    <row r="3" spans="2:17" ht="13.5" thickBot="1">
      <c r="B3" s="24"/>
      <c r="C3" s="24"/>
      <c r="D3" s="24"/>
      <c r="E3" s="24"/>
      <c r="F3" s="2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13.5" thickBot="1">
      <c r="B4" s="39" t="s">
        <v>0</v>
      </c>
      <c r="C4" s="86" t="s">
        <v>7</v>
      </c>
      <c r="D4" s="86" t="s">
        <v>8</v>
      </c>
      <c r="E4" s="88" t="s">
        <v>9</v>
      </c>
      <c r="F4" s="93" t="s">
        <v>10</v>
      </c>
      <c r="G4" s="94"/>
      <c r="H4" s="103" t="s">
        <v>11</v>
      </c>
      <c r="I4" s="93" t="s">
        <v>12</v>
      </c>
      <c r="J4" s="94"/>
      <c r="K4" s="105" t="s">
        <v>13</v>
      </c>
      <c r="L4" s="106"/>
      <c r="M4" s="106"/>
      <c r="N4" s="106"/>
      <c r="O4" s="106"/>
      <c r="P4" s="106"/>
      <c r="Q4" s="107"/>
    </row>
    <row r="5" spans="2:17" ht="23.25" thickBot="1">
      <c r="B5" s="38" t="s">
        <v>14</v>
      </c>
      <c r="C5" s="87"/>
      <c r="D5" s="87"/>
      <c r="E5" s="89"/>
      <c r="F5" s="61" t="s">
        <v>36</v>
      </c>
      <c r="G5" s="62" t="s">
        <v>37</v>
      </c>
      <c r="H5" s="104"/>
      <c r="I5" s="61" t="s">
        <v>36</v>
      </c>
      <c r="J5" s="62" t="s">
        <v>37</v>
      </c>
      <c r="K5" s="34" t="s">
        <v>16</v>
      </c>
      <c r="L5" s="35" t="s">
        <v>17</v>
      </c>
      <c r="M5" s="35" t="s">
        <v>18</v>
      </c>
      <c r="N5" s="35" t="s">
        <v>19</v>
      </c>
      <c r="O5" s="36" t="s">
        <v>24</v>
      </c>
      <c r="P5" s="36" t="s">
        <v>27</v>
      </c>
      <c r="Q5" s="37" t="s">
        <v>30</v>
      </c>
    </row>
    <row r="6" spans="2:17" ht="15.75">
      <c r="B6" s="25">
        <v>1992</v>
      </c>
      <c r="C6" s="2" t="s">
        <v>1</v>
      </c>
      <c r="D6" s="3" t="s">
        <v>1</v>
      </c>
      <c r="E6" s="3" t="s">
        <v>1</v>
      </c>
      <c r="F6" s="29" t="s">
        <v>2</v>
      </c>
      <c r="G6" s="3" t="s">
        <v>1</v>
      </c>
      <c r="H6" s="3" t="s">
        <v>1</v>
      </c>
      <c r="I6" s="29" t="s">
        <v>2</v>
      </c>
      <c r="J6" s="52" t="s">
        <v>1</v>
      </c>
      <c r="K6" s="28" t="s">
        <v>1</v>
      </c>
      <c r="L6" s="29" t="s">
        <v>2</v>
      </c>
      <c r="M6" s="29" t="s">
        <v>2</v>
      </c>
      <c r="N6" s="29" t="s">
        <v>2</v>
      </c>
      <c r="O6" s="29" t="s">
        <v>2</v>
      </c>
      <c r="P6" s="29" t="s">
        <v>2</v>
      </c>
      <c r="Q6" s="30" t="s">
        <v>2</v>
      </c>
    </row>
    <row r="7" spans="2:17" ht="15.75">
      <c r="B7" s="26">
        <v>1993</v>
      </c>
      <c r="C7" s="31" t="s">
        <v>2</v>
      </c>
      <c r="D7" s="4" t="s">
        <v>1</v>
      </c>
      <c r="E7" s="32" t="s">
        <v>2</v>
      </c>
      <c r="F7" s="32" t="s">
        <v>2</v>
      </c>
      <c r="G7" s="32" t="s">
        <v>2</v>
      </c>
      <c r="H7" s="32" t="s">
        <v>2</v>
      </c>
      <c r="I7" s="32" t="s">
        <v>2</v>
      </c>
      <c r="J7" s="50" t="s">
        <v>2</v>
      </c>
      <c r="K7" s="31" t="s">
        <v>2</v>
      </c>
      <c r="L7" s="32" t="s">
        <v>2</v>
      </c>
      <c r="M7" s="32" t="s">
        <v>2</v>
      </c>
      <c r="N7" s="32" t="s">
        <v>2</v>
      </c>
      <c r="O7" s="32" t="s">
        <v>2</v>
      </c>
      <c r="P7" s="32" t="s">
        <v>2</v>
      </c>
      <c r="Q7" s="33" t="s">
        <v>2</v>
      </c>
    </row>
    <row r="8" spans="2:17" ht="15.75">
      <c r="B8" s="26">
        <v>1994</v>
      </c>
      <c r="C8" s="5" t="s">
        <v>1</v>
      </c>
      <c r="D8" s="4" t="s">
        <v>1</v>
      </c>
      <c r="E8" s="4" t="s">
        <v>1</v>
      </c>
      <c r="F8" s="32" t="s">
        <v>2</v>
      </c>
      <c r="G8" s="4" t="s">
        <v>1</v>
      </c>
      <c r="H8" s="4" t="s">
        <v>1</v>
      </c>
      <c r="I8" s="32" t="s">
        <v>2</v>
      </c>
      <c r="J8" s="53" t="s">
        <v>1</v>
      </c>
      <c r="K8" s="31" t="s">
        <v>2</v>
      </c>
      <c r="L8" s="32" t="s">
        <v>2</v>
      </c>
      <c r="M8" s="32" t="s">
        <v>2</v>
      </c>
      <c r="N8" s="32" t="s">
        <v>2</v>
      </c>
      <c r="O8" s="32" t="s">
        <v>2</v>
      </c>
      <c r="P8" s="32" t="s">
        <v>2</v>
      </c>
      <c r="Q8" s="33" t="s">
        <v>2</v>
      </c>
    </row>
    <row r="9" spans="2:17" ht="15.75">
      <c r="B9" s="26">
        <v>1995</v>
      </c>
      <c r="C9" s="31" t="s">
        <v>2</v>
      </c>
      <c r="D9" s="32" t="s">
        <v>2</v>
      </c>
      <c r="E9" s="32" t="s">
        <v>2</v>
      </c>
      <c r="F9" s="32" t="s">
        <v>2</v>
      </c>
      <c r="G9" s="32" t="s">
        <v>2</v>
      </c>
      <c r="H9" s="4" t="s">
        <v>1</v>
      </c>
      <c r="I9" s="32" t="s">
        <v>2</v>
      </c>
      <c r="J9" s="53" t="s">
        <v>1</v>
      </c>
      <c r="K9" s="5" t="s">
        <v>1</v>
      </c>
      <c r="L9" s="32" t="s">
        <v>2</v>
      </c>
      <c r="M9" s="32" t="s">
        <v>2</v>
      </c>
      <c r="N9" s="32" t="s">
        <v>2</v>
      </c>
      <c r="O9" s="32" t="s">
        <v>2</v>
      </c>
      <c r="P9" s="32" t="s">
        <v>2</v>
      </c>
      <c r="Q9" s="33" t="s">
        <v>2</v>
      </c>
    </row>
    <row r="10" spans="2:17" ht="15.75">
      <c r="B10" s="26">
        <v>1996</v>
      </c>
      <c r="C10" s="5" t="s">
        <v>1</v>
      </c>
      <c r="D10" s="4" t="s">
        <v>1</v>
      </c>
      <c r="E10" s="4" t="s">
        <v>1</v>
      </c>
      <c r="F10" s="32" t="s">
        <v>2</v>
      </c>
      <c r="G10" s="4" t="s">
        <v>1</v>
      </c>
      <c r="H10" s="4" t="s">
        <v>1</v>
      </c>
      <c r="I10" s="32" t="s">
        <v>2</v>
      </c>
      <c r="J10" s="53" t="s">
        <v>1</v>
      </c>
      <c r="K10" s="5" t="s">
        <v>1</v>
      </c>
      <c r="L10" s="32" t="s">
        <v>2</v>
      </c>
      <c r="M10" s="32" t="s">
        <v>2</v>
      </c>
      <c r="N10" s="32" t="s">
        <v>2</v>
      </c>
      <c r="O10" s="32" t="s">
        <v>2</v>
      </c>
      <c r="P10" s="32" t="s">
        <v>2</v>
      </c>
      <c r="Q10" s="33" t="s">
        <v>2</v>
      </c>
    </row>
    <row r="11" spans="2:17" ht="15.75">
      <c r="B11" s="26">
        <v>1997</v>
      </c>
      <c r="C11" s="31" t="s">
        <v>2</v>
      </c>
      <c r="D11" s="32" t="s">
        <v>2</v>
      </c>
      <c r="E11" s="32" t="s">
        <v>2</v>
      </c>
      <c r="F11" s="32" t="s">
        <v>2</v>
      </c>
      <c r="G11" s="32" t="s">
        <v>2</v>
      </c>
      <c r="H11" s="32" t="s">
        <v>2</v>
      </c>
      <c r="I11" s="32" t="s">
        <v>2</v>
      </c>
      <c r="J11" s="50" t="s">
        <v>2</v>
      </c>
      <c r="K11" s="31" t="s">
        <v>2</v>
      </c>
      <c r="L11" s="32" t="s">
        <v>2</v>
      </c>
      <c r="M11" s="32" t="s">
        <v>2</v>
      </c>
      <c r="N11" s="32" t="s">
        <v>2</v>
      </c>
      <c r="O11" s="32" t="s">
        <v>2</v>
      </c>
      <c r="P11" s="32" t="s">
        <v>2</v>
      </c>
      <c r="Q11" s="33" t="s">
        <v>2</v>
      </c>
    </row>
    <row r="12" spans="2:17" ht="15.75">
      <c r="B12" s="26">
        <v>1998</v>
      </c>
      <c r="C12" s="31" t="s">
        <v>2</v>
      </c>
      <c r="D12" s="32" t="s">
        <v>2</v>
      </c>
      <c r="E12" s="32" t="s">
        <v>2</v>
      </c>
      <c r="F12" s="32" t="s">
        <v>2</v>
      </c>
      <c r="G12" s="32" t="s">
        <v>2</v>
      </c>
      <c r="H12" s="32" t="s">
        <v>2</v>
      </c>
      <c r="I12" s="32" t="s">
        <v>2</v>
      </c>
      <c r="J12" s="50" t="s">
        <v>2</v>
      </c>
      <c r="K12" s="31" t="s">
        <v>2</v>
      </c>
      <c r="L12" s="32" t="s">
        <v>2</v>
      </c>
      <c r="M12" s="32" t="s">
        <v>2</v>
      </c>
      <c r="N12" s="32" t="s">
        <v>2</v>
      </c>
      <c r="O12" s="32" t="s">
        <v>2</v>
      </c>
      <c r="P12" s="32" t="s">
        <v>2</v>
      </c>
      <c r="Q12" s="33" t="s">
        <v>2</v>
      </c>
    </row>
    <row r="13" spans="2:17" ht="16.5" thickBot="1">
      <c r="B13" s="66">
        <v>1999</v>
      </c>
      <c r="C13" s="67" t="s">
        <v>2</v>
      </c>
      <c r="D13" s="68" t="s">
        <v>2</v>
      </c>
      <c r="E13" s="68" t="s">
        <v>2</v>
      </c>
      <c r="F13" s="68" t="s">
        <v>2</v>
      </c>
      <c r="G13" s="68" t="s">
        <v>2</v>
      </c>
      <c r="H13" s="68" t="s">
        <v>2</v>
      </c>
      <c r="I13" s="68" t="s">
        <v>2</v>
      </c>
      <c r="J13" s="69" t="s">
        <v>2</v>
      </c>
      <c r="K13" s="67" t="s">
        <v>2</v>
      </c>
      <c r="L13" s="68" t="s">
        <v>2</v>
      </c>
      <c r="M13" s="68" t="s">
        <v>2</v>
      </c>
      <c r="N13" s="68" t="s">
        <v>2</v>
      </c>
      <c r="O13" s="68" t="s">
        <v>2</v>
      </c>
      <c r="P13" s="68" t="s">
        <v>2</v>
      </c>
      <c r="Q13" s="70" t="s">
        <v>2</v>
      </c>
    </row>
    <row r="14" spans="2:17" ht="15.75">
      <c r="B14" s="25">
        <v>2000</v>
      </c>
      <c r="C14" s="74" t="s">
        <v>1</v>
      </c>
      <c r="D14" s="29" t="s">
        <v>2</v>
      </c>
      <c r="E14" s="29" t="s">
        <v>2</v>
      </c>
      <c r="F14" s="29" t="s">
        <v>2</v>
      </c>
      <c r="G14" s="29" t="s">
        <v>2</v>
      </c>
      <c r="H14" s="29" t="s">
        <v>2</v>
      </c>
      <c r="I14" s="29" t="s">
        <v>2</v>
      </c>
      <c r="J14" s="75" t="s">
        <v>2</v>
      </c>
      <c r="K14" s="76" t="s">
        <v>2</v>
      </c>
      <c r="L14" s="29" t="s">
        <v>2</v>
      </c>
      <c r="M14" s="29" t="s">
        <v>2</v>
      </c>
      <c r="N14" s="29" t="s">
        <v>2</v>
      </c>
      <c r="O14" s="29" t="s">
        <v>2</v>
      </c>
      <c r="P14" s="29" t="s">
        <v>2</v>
      </c>
      <c r="Q14" s="30" t="s">
        <v>2</v>
      </c>
    </row>
    <row r="15" spans="2:17" ht="15.75">
      <c r="B15" s="26">
        <v>2001</v>
      </c>
      <c r="C15" s="6" t="s">
        <v>1</v>
      </c>
      <c r="D15" s="7" t="s">
        <v>1</v>
      </c>
      <c r="E15" s="7" t="s">
        <v>1</v>
      </c>
      <c r="F15" s="32" t="s">
        <v>2</v>
      </c>
      <c r="G15" s="7" t="s">
        <v>1</v>
      </c>
      <c r="H15" s="4" t="s">
        <v>1</v>
      </c>
      <c r="I15" s="32" t="s">
        <v>2</v>
      </c>
      <c r="J15" s="54" t="s">
        <v>1</v>
      </c>
      <c r="K15" s="5" t="s">
        <v>1</v>
      </c>
      <c r="L15" s="32" t="s">
        <v>2</v>
      </c>
      <c r="M15" s="32" t="s">
        <v>2</v>
      </c>
      <c r="N15" s="32" t="s">
        <v>2</v>
      </c>
      <c r="O15" s="32" t="s">
        <v>2</v>
      </c>
      <c r="P15" s="32" t="s">
        <v>2</v>
      </c>
      <c r="Q15" s="33" t="s">
        <v>2</v>
      </c>
    </row>
    <row r="16" spans="2:17" ht="15.75">
      <c r="B16" s="26">
        <v>2002</v>
      </c>
      <c r="C16" s="6" t="s">
        <v>1</v>
      </c>
      <c r="D16" s="7" t="s">
        <v>1</v>
      </c>
      <c r="E16" s="32" t="s">
        <v>2</v>
      </c>
      <c r="F16" s="32" t="s">
        <v>2</v>
      </c>
      <c r="G16" s="4" t="s">
        <v>1</v>
      </c>
      <c r="H16" s="32" t="s">
        <v>2</v>
      </c>
      <c r="I16" s="32" t="s">
        <v>2</v>
      </c>
      <c r="J16" s="50" t="s">
        <v>2</v>
      </c>
      <c r="K16" s="6" t="s">
        <v>1</v>
      </c>
      <c r="L16" s="32" t="s">
        <v>2</v>
      </c>
      <c r="M16" s="32" t="s">
        <v>2</v>
      </c>
      <c r="N16" s="32" t="s">
        <v>2</v>
      </c>
      <c r="O16" s="32" t="s">
        <v>2</v>
      </c>
      <c r="P16" s="32" t="s">
        <v>2</v>
      </c>
      <c r="Q16" s="33" t="s">
        <v>2</v>
      </c>
    </row>
    <row r="17" spans="2:17" ht="15.75">
      <c r="B17" s="26">
        <v>2003</v>
      </c>
      <c r="C17" s="5" t="s">
        <v>1</v>
      </c>
      <c r="D17" s="4" t="s">
        <v>1</v>
      </c>
      <c r="E17" s="4" t="s">
        <v>1</v>
      </c>
      <c r="F17" s="32" t="s">
        <v>2</v>
      </c>
      <c r="G17" s="4" t="s">
        <v>1</v>
      </c>
      <c r="H17" s="4" t="s">
        <v>1</v>
      </c>
      <c r="I17" s="32" t="s">
        <v>2</v>
      </c>
      <c r="J17" s="55" t="s">
        <v>1</v>
      </c>
      <c r="K17" s="5" t="s">
        <v>1</v>
      </c>
      <c r="L17" s="32" t="s">
        <v>2</v>
      </c>
      <c r="M17" s="32" t="s">
        <v>2</v>
      </c>
      <c r="N17" s="32" t="s">
        <v>2</v>
      </c>
      <c r="O17" s="32" t="s">
        <v>2</v>
      </c>
      <c r="P17" s="32" t="s">
        <v>2</v>
      </c>
      <c r="Q17" s="33" t="s">
        <v>2</v>
      </c>
    </row>
    <row r="18" spans="2:17" ht="15.75">
      <c r="B18" s="26">
        <v>2004</v>
      </c>
      <c r="C18" s="5" t="s">
        <v>1</v>
      </c>
      <c r="D18" s="4" t="s">
        <v>1</v>
      </c>
      <c r="E18" s="4" t="s">
        <v>1</v>
      </c>
      <c r="F18" s="32" t="s">
        <v>2</v>
      </c>
      <c r="G18" s="4" t="s">
        <v>1</v>
      </c>
      <c r="H18" s="32" t="s">
        <v>2</v>
      </c>
      <c r="I18" s="32" t="s">
        <v>2</v>
      </c>
      <c r="J18" s="50" t="s">
        <v>2</v>
      </c>
      <c r="K18" s="31" t="s">
        <v>2</v>
      </c>
      <c r="L18" s="8" t="s">
        <v>1</v>
      </c>
      <c r="M18" s="8" t="s">
        <v>1</v>
      </c>
      <c r="N18" s="32" t="s">
        <v>2</v>
      </c>
      <c r="O18" s="32" t="s">
        <v>2</v>
      </c>
      <c r="P18" s="32" t="s">
        <v>2</v>
      </c>
      <c r="Q18" s="33" t="s">
        <v>2</v>
      </c>
    </row>
    <row r="19" spans="2:17" ht="15.75">
      <c r="B19" s="26">
        <v>2005</v>
      </c>
      <c r="C19" s="5" t="s">
        <v>1</v>
      </c>
      <c r="D19" s="4" t="s">
        <v>1</v>
      </c>
      <c r="E19" s="4" t="s">
        <v>1</v>
      </c>
      <c r="F19" s="32" t="s">
        <v>2</v>
      </c>
      <c r="G19" s="4" t="s">
        <v>1</v>
      </c>
      <c r="H19" s="32" t="s">
        <v>2</v>
      </c>
      <c r="I19" s="32" t="s">
        <v>2</v>
      </c>
      <c r="J19" s="50" t="s">
        <v>2</v>
      </c>
      <c r="K19" s="31" t="s">
        <v>2</v>
      </c>
      <c r="L19" s="4" t="s">
        <v>1</v>
      </c>
      <c r="M19" s="32" t="s">
        <v>2</v>
      </c>
      <c r="N19" s="8" t="s">
        <v>1</v>
      </c>
      <c r="O19" s="32" t="s">
        <v>2</v>
      </c>
      <c r="P19" s="32" t="s">
        <v>2</v>
      </c>
      <c r="Q19" s="33" t="s">
        <v>2</v>
      </c>
    </row>
    <row r="20" spans="2:17" ht="15.75">
      <c r="B20" s="26">
        <v>2006</v>
      </c>
      <c r="C20" s="5" t="s">
        <v>1</v>
      </c>
      <c r="D20" s="4" t="s">
        <v>1</v>
      </c>
      <c r="E20" s="4" t="s">
        <v>1</v>
      </c>
      <c r="F20" s="32" t="s">
        <v>2</v>
      </c>
      <c r="G20" s="4" t="s">
        <v>1</v>
      </c>
      <c r="H20" s="4" t="s">
        <v>1</v>
      </c>
      <c r="I20" s="32" t="s">
        <v>2</v>
      </c>
      <c r="J20" s="53" t="s">
        <v>1</v>
      </c>
      <c r="K20" s="31" t="s">
        <v>2</v>
      </c>
      <c r="L20" s="4" t="s">
        <v>1</v>
      </c>
      <c r="M20" s="32" t="s">
        <v>2</v>
      </c>
      <c r="N20" s="32" t="s">
        <v>2</v>
      </c>
      <c r="O20" s="32" t="s">
        <v>2</v>
      </c>
      <c r="P20" s="32" t="s">
        <v>2</v>
      </c>
      <c r="Q20" s="33" t="s">
        <v>2</v>
      </c>
    </row>
    <row r="21" spans="2:17" ht="15.75">
      <c r="B21" s="26">
        <v>2007</v>
      </c>
      <c r="C21" s="5" t="s">
        <v>1</v>
      </c>
      <c r="D21" s="4" t="s">
        <v>1</v>
      </c>
      <c r="E21" s="4" t="s">
        <v>1</v>
      </c>
      <c r="F21" s="32" t="s">
        <v>2</v>
      </c>
      <c r="G21" s="4" t="s">
        <v>1</v>
      </c>
      <c r="H21" s="4" t="s">
        <v>1</v>
      </c>
      <c r="I21" s="32" t="s">
        <v>2</v>
      </c>
      <c r="J21" s="53" t="s">
        <v>1</v>
      </c>
      <c r="K21" s="31" t="s">
        <v>2</v>
      </c>
      <c r="L21" s="32" t="s">
        <v>2</v>
      </c>
      <c r="M21" s="32" t="s">
        <v>2</v>
      </c>
      <c r="N21" s="32" t="s">
        <v>2</v>
      </c>
      <c r="O21" s="32" t="s">
        <v>2</v>
      </c>
      <c r="P21" s="32" t="s">
        <v>2</v>
      </c>
      <c r="Q21" s="33" t="s">
        <v>2</v>
      </c>
    </row>
    <row r="22" spans="2:17" ht="15.75">
      <c r="B22" s="26">
        <v>2008</v>
      </c>
      <c r="C22" s="5" t="s">
        <v>1</v>
      </c>
      <c r="D22" s="4" t="s">
        <v>1</v>
      </c>
      <c r="E22" s="4" t="s">
        <v>1</v>
      </c>
      <c r="F22" s="32" t="s">
        <v>2</v>
      </c>
      <c r="G22" s="4" t="s">
        <v>1</v>
      </c>
      <c r="H22" s="4" t="s">
        <v>1</v>
      </c>
      <c r="I22" s="32" t="s">
        <v>2</v>
      </c>
      <c r="J22" s="53" t="s">
        <v>1</v>
      </c>
      <c r="K22" s="31" t="s">
        <v>2</v>
      </c>
      <c r="L22" s="7" t="s">
        <v>1</v>
      </c>
      <c r="M22" s="32" t="s">
        <v>2</v>
      </c>
      <c r="N22" s="32" t="s">
        <v>2</v>
      </c>
      <c r="O22" s="32" t="s">
        <v>2</v>
      </c>
      <c r="P22" s="32" t="s">
        <v>2</v>
      </c>
      <c r="Q22" s="33" t="s">
        <v>2</v>
      </c>
    </row>
    <row r="23" spans="2:17" ht="16.5" thickBot="1">
      <c r="B23" s="66">
        <v>2009</v>
      </c>
      <c r="C23" s="77" t="s">
        <v>1</v>
      </c>
      <c r="D23" s="78" t="s">
        <v>1</v>
      </c>
      <c r="E23" s="78" t="s">
        <v>1</v>
      </c>
      <c r="F23" s="68" t="s">
        <v>2</v>
      </c>
      <c r="G23" s="78" t="s">
        <v>1</v>
      </c>
      <c r="H23" s="78" t="s">
        <v>1</v>
      </c>
      <c r="I23" s="68" t="s">
        <v>2</v>
      </c>
      <c r="J23" s="79" t="s">
        <v>1</v>
      </c>
      <c r="K23" s="67" t="s">
        <v>2</v>
      </c>
      <c r="L23" s="68" t="s">
        <v>2</v>
      </c>
      <c r="M23" s="68" t="s">
        <v>2</v>
      </c>
      <c r="N23" s="68" t="s">
        <v>2</v>
      </c>
      <c r="O23" s="68" t="s">
        <v>2</v>
      </c>
      <c r="P23" s="68" t="s">
        <v>2</v>
      </c>
      <c r="Q23" s="70" t="s">
        <v>2</v>
      </c>
    </row>
    <row r="24" spans="2:17" ht="15.75">
      <c r="B24" s="71">
        <v>2010</v>
      </c>
      <c r="C24" s="72" t="s">
        <v>1</v>
      </c>
      <c r="D24" s="60" t="s">
        <v>1</v>
      </c>
      <c r="E24" s="60" t="s">
        <v>1</v>
      </c>
      <c r="F24" s="63" t="s">
        <v>2</v>
      </c>
      <c r="G24" s="60" t="s">
        <v>1</v>
      </c>
      <c r="H24" s="60" t="s">
        <v>1</v>
      </c>
      <c r="I24" s="63" t="s">
        <v>2</v>
      </c>
      <c r="J24" s="73" t="s">
        <v>1</v>
      </c>
      <c r="K24" s="64" t="s">
        <v>2</v>
      </c>
      <c r="L24" s="60" t="s">
        <v>1</v>
      </c>
      <c r="M24" s="63" t="s">
        <v>2</v>
      </c>
      <c r="N24" s="63" t="s">
        <v>2</v>
      </c>
      <c r="O24" s="60" t="s">
        <v>1</v>
      </c>
      <c r="P24" s="63" t="s">
        <v>2</v>
      </c>
      <c r="Q24" s="65" t="s">
        <v>2</v>
      </c>
    </row>
    <row r="25" spans="2:18" ht="15.75">
      <c r="B25" s="27">
        <v>2011</v>
      </c>
      <c r="C25" s="5" t="s">
        <v>1</v>
      </c>
      <c r="D25" s="4" t="s">
        <v>1</v>
      </c>
      <c r="E25" s="4" t="s">
        <v>1</v>
      </c>
      <c r="F25" s="32" t="s">
        <v>2</v>
      </c>
      <c r="G25" s="4" t="s">
        <v>1</v>
      </c>
      <c r="H25" s="4" t="s">
        <v>1</v>
      </c>
      <c r="I25" s="32" t="s">
        <v>2</v>
      </c>
      <c r="J25" s="53" t="s">
        <v>1</v>
      </c>
      <c r="K25" s="31" t="s">
        <v>2</v>
      </c>
      <c r="L25" s="4" t="s">
        <v>1</v>
      </c>
      <c r="M25" s="32" t="s">
        <v>2</v>
      </c>
      <c r="N25" s="32" t="s">
        <v>2</v>
      </c>
      <c r="O25" s="32" t="s">
        <v>2</v>
      </c>
      <c r="P25" s="32" t="s">
        <v>2</v>
      </c>
      <c r="Q25" s="33" t="s">
        <v>2</v>
      </c>
      <c r="R25" s="9"/>
    </row>
    <row r="26" spans="2:18" ht="15.75">
      <c r="B26" s="27">
        <v>2012</v>
      </c>
      <c r="C26" s="5" t="s">
        <v>1</v>
      </c>
      <c r="D26" s="4" t="s">
        <v>1</v>
      </c>
      <c r="E26" s="4" t="s">
        <v>1</v>
      </c>
      <c r="F26" s="32" t="s">
        <v>2</v>
      </c>
      <c r="G26" s="4" t="s">
        <v>1</v>
      </c>
      <c r="H26" s="4" t="s">
        <v>1</v>
      </c>
      <c r="I26" s="32" t="s">
        <v>2</v>
      </c>
      <c r="J26" s="53" t="s">
        <v>1</v>
      </c>
      <c r="K26" s="31" t="s">
        <v>2</v>
      </c>
      <c r="L26" s="4" t="s">
        <v>1</v>
      </c>
      <c r="M26" s="32" t="s">
        <v>2</v>
      </c>
      <c r="N26" s="32" t="s">
        <v>2</v>
      </c>
      <c r="O26" s="32" t="s">
        <v>2</v>
      </c>
      <c r="P26" s="4" t="s">
        <v>1</v>
      </c>
      <c r="Q26" s="33" t="s">
        <v>2</v>
      </c>
      <c r="R26" s="9"/>
    </row>
    <row r="27" spans="2:17" ht="15.75">
      <c r="B27" s="48">
        <v>2013</v>
      </c>
      <c r="C27" s="5" t="s">
        <v>1</v>
      </c>
      <c r="D27" s="4" t="s">
        <v>1</v>
      </c>
      <c r="E27" s="4" t="s">
        <v>1</v>
      </c>
      <c r="F27" s="32" t="s">
        <v>2</v>
      </c>
      <c r="G27" s="4" t="s">
        <v>1</v>
      </c>
      <c r="H27" s="4" t="s">
        <v>1</v>
      </c>
      <c r="I27" s="4" t="s">
        <v>1</v>
      </c>
      <c r="J27" s="53" t="s">
        <v>1</v>
      </c>
      <c r="K27" s="5" t="s">
        <v>1</v>
      </c>
      <c r="L27" s="4" t="s">
        <v>1</v>
      </c>
      <c r="M27" s="42" t="s">
        <v>2</v>
      </c>
      <c r="N27" s="42" t="s">
        <v>2</v>
      </c>
      <c r="O27" s="42" t="s">
        <v>2</v>
      </c>
      <c r="P27" s="42" t="s">
        <v>2</v>
      </c>
      <c r="Q27" s="43" t="s">
        <v>2</v>
      </c>
    </row>
    <row r="28" spans="2:17" ht="15.75">
      <c r="B28" s="49">
        <v>2014</v>
      </c>
      <c r="C28" s="5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32" t="s">
        <v>2</v>
      </c>
      <c r="J28" s="53" t="s">
        <v>1</v>
      </c>
      <c r="K28" s="31" t="s">
        <v>2</v>
      </c>
      <c r="L28" s="4" t="s">
        <v>1</v>
      </c>
      <c r="M28" s="42" t="s">
        <v>2</v>
      </c>
      <c r="N28" s="42" t="s">
        <v>2</v>
      </c>
      <c r="O28" s="42" t="s">
        <v>2</v>
      </c>
      <c r="P28" s="42" t="s">
        <v>2</v>
      </c>
      <c r="Q28" s="43" t="s">
        <v>2</v>
      </c>
    </row>
    <row r="29" spans="2:17" ht="15.75">
      <c r="B29" s="49">
        <v>2015</v>
      </c>
      <c r="C29" s="5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32" t="s">
        <v>2</v>
      </c>
      <c r="J29" s="53" t="s">
        <v>1</v>
      </c>
      <c r="K29" s="56" t="s">
        <v>2</v>
      </c>
      <c r="L29" s="4" t="s">
        <v>1</v>
      </c>
      <c r="M29" s="42" t="s">
        <v>2</v>
      </c>
      <c r="N29" s="42" t="s">
        <v>2</v>
      </c>
      <c r="O29" s="42" t="s">
        <v>2</v>
      </c>
      <c r="P29" s="42" t="s">
        <v>2</v>
      </c>
      <c r="Q29" s="57" t="s">
        <v>1</v>
      </c>
    </row>
    <row r="30" spans="2:17" ht="16.5" thickBot="1">
      <c r="B30" s="10" t="s">
        <v>34</v>
      </c>
      <c r="C30" s="11" t="s">
        <v>2</v>
      </c>
      <c r="D30" s="12" t="s">
        <v>2</v>
      </c>
      <c r="E30" s="12" t="s">
        <v>2</v>
      </c>
      <c r="F30" s="12" t="s">
        <v>2</v>
      </c>
      <c r="G30" s="12" t="s">
        <v>2</v>
      </c>
      <c r="H30" s="12" t="s">
        <v>2</v>
      </c>
      <c r="I30" s="12" t="s">
        <v>2</v>
      </c>
      <c r="J30" s="51" t="s">
        <v>2</v>
      </c>
      <c r="K30" s="11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 t="s">
        <v>2</v>
      </c>
      <c r="Q30" s="58" t="s">
        <v>2</v>
      </c>
    </row>
    <row r="31" spans="2:11" ht="12.75">
      <c r="B31" s="9"/>
      <c r="C31" s="9"/>
      <c r="D31" s="13"/>
      <c r="E31" s="9"/>
      <c r="F31" s="9"/>
      <c r="G31" s="9"/>
      <c r="H31" s="9"/>
      <c r="I31" s="9"/>
      <c r="J31" s="9"/>
      <c r="K31" s="9"/>
    </row>
    <row r="32" spans="2:17" ht="12.75">
      <c r="B32" s="45" t="s">
        <v>35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/>
      <c r="P32" s="14"/>
      <c r="Q32" s="14"/>
    </row>
    <row r="33" ht="12.75">
      <c r="D33" s="1"/>
    </row>
    <row r="34" spans="2:11" ht="12.75">
      <c r="B34" s="9"/>
      <c r="C34" s="9"/>
      <c r="E34" s="9"/>
      <c r="F34" s="9"/>
      <c r="G34" s="9"/>
      <c r="H34" s="9"/>
      <c r="I34" s="9"/>
      <c r="J34" s="9"/>
      <c r="K34" s="9"/>
    </row>
    <row r="35" spans="2:17" ht="13.5" thickBot="1">
      <c r="B35" s="17"/>
      <c r="C35" s="17"/>
      <c r="D35" s="18" t="s">
        <v>15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2:17" ht="13.5" thickBot="1">
      <c r="B36" s="17"/>
      <c r="G36" s="17"/>
      <c r="H36" s="96" t="s">
        <v>3</v>
      </c>
      <c r="I36" s="97"/>
      <c r="J36" s="82">
        <v>130</v>
      </c>
      <c r="L36" s="17"/>
      <c r="M36" s="17"/>
      <c r="N36" s="17"/>
      <c r="O36" s="17"/>
      <c r="P36" s="17"/>
      <c r="Q36" s="17"/>
    </row>
    <row r="37" spans="2:17" ht="13.5" customHeight="1" thickBot="1">
      <c r="B37" s="17"/>
      <c r="C37" s="83" t="s">
        <v>6</v>
      </c>
      <c r="D37" s="84"/>
      <c r="E37" s="85"/>
      <c r="F37" s="59"/>
      <c r="G37" s="17"/>
      <c r="H37" s="98" t="s">
        <v>4</v>
      </c>
      <c r="I37" s="99"/>
      <c r="J37" s="80">
        <f>SUM(C6:Q30)</f>
        <v>0</v>
      </c>
      <c r="L37" s="17"/>
      <c r="M37" s="17"/>
      <c r="N37" s="17"/>
      <c r="O37" s="17"/>
      <c r="P37" s="17"/>
      <c r="Q37" s="17"/>
    </row>
    <row r="38" spans="2:17" ht="13.5" customHeight="1" thickBot="1">
      <c r="B38" s="17"/>
      <c r="C38" s="90" t="s">
        <v>32</v>
      </c>
      <c r="D38" s="91"/>
      <c r="E38" s="92"/>
      <c r="F38" s="17"/>
      <c r="G38" s="17"/>
      <c r="H38" s="100" t="s">
        <v>5</v>
      </c>
      <c r="I38" s="101"/>
      <c r="J38" s="81">
        <f>J36-J37</f>
        <v>130</v>
      </c>
      <c r="L38" s="17"/>
      <c r="M38" s="17"/>
      <c r="N38" s="17"/>
      <c r="O38" s="17"/>
      <c r="P38" s="17"/>
      <c r="Q38" s="17"/>
    </row>
    <row r="39" spans="2:17" ht="12.75">
      <c r="B39" s="17"/>
      <c r="C39" s="17"/>
      <c r="D39" s="17"/>
      <c r="E39" s="17"/>
      <c r="F39" s="17"/>
      <c r="G39" s="17"/>
      <c r="H39" s="20"/>
      <c r="I39" s="20"/>
      <c r="J39" s="17"/>
      <c r="K39" s="17"/>
      <c r="L39" s="17"/>
      <c r="M39" s="17"/>
      <c r="N39" s="17"/>
      <c r="O39" s="17"/>
      <c r="P39" s="17"/>
      <c r="Q39" s="17"/>
    </row>
    <row r="40" spans="2:17" ht="12.75">
      <c r="B40" s="17"/>
      <c r="C40" s="17"/>
      <c r="D40" s="17" t="s">
        <v>20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2:17" ht="12.75">
      <c r="B41" s="17"/>
      <c r="C41" s="17"/>
      <c r="D41" s="17" t="s">
        <v>21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2:17" ht="12.75">
      <c r="B42" s="17"/>
      <c r="C42" s="17"/>
      <c r="D42" s="17" t="s">
        <v>22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2:17" ht="12.75">
      <c r="B43" s="17"/>
      <c r="C43" s="17"/>
      <c r="D43" s="21" t="s">
        <v>23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2:17" ht="12.75">
      <c r="B44" s="17"/>
      <c r="C44" s="17"/>
      <c r="D44" s="21" t="s">
        <v>25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2:17" ht="12.75">
      <c r="B45" s="17"/>
      <c r="C45" s="17"/>
      <c r="D45" s="21" t="s">
        <v>26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2:17" ht="12.75">
      <c r="B46" s="17"/>
      <c r="C46" s="17"/>
      <c r="D46" s="21" t="s">
        <v>31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2:17" ht="12.75">
      <c r="B47" s="17"/>
      <c r="C47" s="22"/>
      <c r="D47" s="1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2:20" ht="12.75">
      <c r="B48" s="108" t="s">
        <v>39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40"/>
      <c r="S48" s="40"/>
      <c r="T48" s="40"/>
    </row>
    <row r="49" spans="2:17" ht="12.75">
      <c r="B49" s="102" t="s">
        <v>38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 ht="12.75">
      <c r="B50" s="17"/>
      <c r="C50" s="17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3:17" ht="12.75">
      <c r="C51" s="17"/>
      <c r="D51" s="1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ht="12.75">
      <c r="B52" s="23" t="s">
        <v>28</v>
      </c>
    </row>
    <row r="53" ht="12.75">
      <c r="J53" s="44" t="s">
        <v>29</v>
      </c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</sheetData>
  <sheetProtection formatCells="0" selectLockedCells="1"/>
  <mergeCells count="15">
    <mergeCell ref="B2:J2"/>
    <mergeCell ref="H36:I36"/>
    <mergeCell ref="H37:I37"/>
    <mergeCell ref="H38:I38"/>
    <mergeCell ref="B49:Q49"/>
    <mergeCell ref="H4:H5"/>
    <mergeCell ref="K4:Q4"/>
    <mergeCell ref="C4:C5"/>
    <mergeCell ref="B48:Q48"/>
    <mergeCell ref="C37:E37"/>
    <mergeCell ref="D4:D5"/>
    <mergeCell ref="E4:E5"/>
    <mergeCell ref="C38:E38"/>
    <mergeCell ref="F4:G4"/>
    <mergeCell ref="I4:J4"/>
  </mergeCells>
  <hyperlinks>
    <hyperlink ref="B49" r:id="rId1" display="Таблица коллекции скачена с сайта ее создателя www.vitalya-mag.narod.ru"/>
    <hyperlink ref="B49:G49" r:id="rId2" display="Переход на сайт  www.vitalya-mag.narod.ru"/>
    <hyperlink ref="J53" r:id="rId3" display="vitalya.mag@mail.ru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2013-10-24T08:51:22Z</cp:lastPrinted>
  <dcterms:created xsi:type="dcterms:W3CDTF">1996-10-08T23:32:33Z</dcterms:created>
  <dcterms:modified xsi:type="dcterms:W3CDTF">2016-04-22T13:12:49Z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